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99" activeTab="0"/>
  </bookViews>
  <sheets>
    <sheet name="www_raggioverde_org" sheetId="1" r:id="rId1"/>
  </sheets>
  <definedNames/>
  <calcPr fullCalcOnLoad="1"/>
</workbook>
</file>

<file path=xl/sharedStrings.xml><?xml version="1.0" encoding="utf-8"?>
<sst xmlns="http://schemas.openxmlformats.org/spreadsheetml/2006/main" count="136" uniqueCount="54">
  <si>
    <t>NOME:
Telefono:</t>
  </si>
  <si>
    <t>PRODUTTORE</t>
  </si>
  <si>
    <t>AARONG - BANGLADESH</t>
  </si>
  <si>
    <t xml:space="preserve">tipologia </t>
  </si>
  <si>
    <t>colore</t>
  </si>
  <si>
    <t>taglia</t>
  </si>
  <si>
    <t>n°</t>
  </si>
  <si>
    <t>prezzo 
senza IVA</t>
  </si>
  <si>
    <t>prezzo
con IVA</t>
  </si>
  <si>
    <t>totale</t>
  </si>
  <si>
    <t>LEGENDA COLORI</t>
  </si>
  <si>
    <t>arancio orange</t>
  </si>
  <si>
    <t>UOMO unisex</t>
  </si>
  <si>
    <t>S-M-L-XL-XXL</t>
  </si>
  <si>
    <t>rosso burgundy</t>
  </si>
  <si>
    <t>manica CORTA</t>
  </si>
  <si>
    <t>verde bottle</t>
  </si>
  <si>
    <t>nero black</t>
  </si>
  <si>
    <t>bianco ecrù</t>
  </si>
  <si>
    <t>beige kakhi</t>
  </si>
  <si>
    <t>blu scuro navy</t>
  </si>
  <si>
    <t>blu cobalto royal</t>
  </si>
  <si>
    <t>cobalto vivace</t>
  </si>
  <si>
    <t xml:space="preserve">cobalto vivace </t>
  </si>
  <si>
    <t>rosso vivace</t>
  </si>
  <si>
    <t xml:space="preserve">rosso vivace </t>
  </si>
  <si>
    <t>giallo vivace</t>
  </si>
  <si>
    <t xml:space="preserve">giallo vivace </t>
  </si>
  <si>
    <t>grass verde vivace</t>
  </si>
  <si>
    <t>Prezzo "trasparente"</t>
  </si>
  <si>
    <t>Aarong + trasporto</t>
  </si>
  <si>
    <t>manica LUNGA</t>
  </si>
  <si>
    <t>Logistica e spese generali</t>
  </si>
  <si>
    <t>Margine raggio Verde</t>
  </si>
  <si>
    <t>DONNA</t>
  </si>
  <si>
    <t>rosso vivo</t>
  </si>
  <si>
    <t>S-M-L-XL</t>
  </si>
  <si>
    <t>verde acido</t>
  </si>
  <si>
    <t>giallo limone</t>
  </si>
  <si>
    <t>beige camel</t>
  </si>
  <si>
    <t>BIMBO unisex</t>
  </si>
  <si>
    <t>4/5-6/7-8/9</t>
  </si>
  <si>
    <t>nero</t>
  </si>
  <si>
    <t>2/3-4/5-6/7-8/9</t>
  </si>
  <si>
    <t>rosso</t>
  </si>
  <si>
    <t>verde grass</t>
  </si>
  <si>
    <t>blu cobalto</t>
  </si>
  <si>
    <t>giallo</t>
  </si>
  <si>
    <t>BORSETTE piatte</t>
  </si>
  <si>
    <t>40X37 con manici medi</t>
  </si>
  <si>
    <t>TOTALE</t>
  </si>
  <si>
    <t>Nome</t>
  </si>
  <si>
    <t>Email</t>
  </si>
  <si>
    <t>Salvare d rinominare con il proprio nome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</si>
</sst>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#,##0.00"/>
  </numFmts>
  <fonts count="13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u val="single"/>
      <sz val="10"/>
      <name val="Verdan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5" fontId="5" fillId="0" borderId="2" xfId="0" applyNumberFormat="1" applyFont="1" applyFill="1" applyBorder="1" applyAlignment="1">
      <alignment horizontal="center" wrapText="1"/>
    </xf>
    <xf numFmtId="164" fontId="5" fillId="0" borderId="2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7" fillId="2" borderId="3" xfId="0" applyFont="1" applyFill="1" applyBorder="1" applyAlignment="1">
      <alignment/>
    </xf>
    <xf numFmtId="164" fontId="8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3" borderId="3" xfId="0" applyFill="1" applyBorder="1" applyAlignment="1">
      <alignment/>
    </xf>
    <xf numFmtId="164" fontId="9" fillId="0" borderId="0" xfId="0" applyFont="1" applyAlignment="1">
      <alignment/>
    </xf>
    <xf numFmtId="164" fontId="0" fillId="4" borderId="3" xfId="0" applyFill="1" applyBorder="1" applyAlignment="1">
      <alignment/>
    </xf>
    <xf numFmtId="164" fontId="0" fillId="5" borderId="3" xfId="0" applyFill="1" applyBorder="1" applyAlignment="1">
      <alignment/>
    </xf>
    <xf numFmtId="164" fontId="0" fillId="6" borderId="3" xfId="0" applyFill="1" applyBorder="1" applyAlignment="1">
      <alignment/>
    </xf>
    <xf numFmtId="164" fontId="0" fillId="7" borderId="3" xfId="0" applyFill="1" applyBorder="1" applyAlignment="1">
      <alignment/>
    </xf>
    <xf numFmtId="164" fontId="0" fillId="8" borderId="3" xfId="0" applyFill="1" applyBorder="1" applyAlignment="1">
      <alignment/>
    </xf>
    <xf numFmtId="164" fontId="0" fillId="9" borderId="3" xfId="0" applyFill="1" applyBorder="1" applyAlignment="1">
      <alignment/>
    </xf>
    <xf numFmtId="164" fontId="0" fillId="10" borderId="3" xfId="0" applyFill="1" applyBorder="1" applyAlignment="1">
      <alignment/>
    </xf>
    <xf numFmtId="164" fontId="0" fillId="11" borderId="3" xfId="0" applyFill="1" applyBorder="1" applyAlignment="1">
      <alignment/>
    </xf>
    <xf numFmtId="164" fontId="0" fillId="12" borderId="3" xfId="0" applyFill="1" applyBorder="1" applyAlignment="1">
      <alignment/>
    </xf>
    <xf numFmtId="164" fontId="0" fillId="13" borderId="3" xfId="0" applyFill="1" applyBorder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10" fillId="0" borderId="0" xfId="0" applyFont="1" applyAlignment="1">
      <alignment horizontal="right"/>
    </xf>
    <xf numFmtId="167" fontId="11" fillId="0" borderId="0" xfId="0" applyNumberFormat="1" applyFont="1" applyAlignment="1">
      <alignment horizontal="center"/>
    </xf>
    <xf numFmtId="164" fontId="12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9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2" fillId="0" borderId="0" xfId="0" applyFont="1" applyAlignment="1">
      <alignment/>
    </xf>
    <xf numFmtId="164" fontId="0" fillId="0" borderId="0" xfId="0" applyFill="1" applyBorder="1" applyAlignment="1">
      <alignment/>
    </xf>
    <xf numFmtId="164" fontId="2" fillId="14" borderId="4" xfId="0" applyFont="1" applyFill="1" applyBorder="1" applyAlignment="1">
      <alignment/>
    </xf>
    <xf numFmtId="164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6411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381000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525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314325</xdr:colOff>
      <xdr:row>0</xdr:row>
      <xdr:rowOff>38100</xdr:rowOff>
    </xdr:from>
    <xdr:to>
      <xdr:col>7</xdr:col>
      <xdr:colOff>438150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8100"/>
          <a:ext cx="9906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0">
      <selection activeCell="C58" sqref="C58"/>
    </sheetView>
  </sheetViews>
  <sheetFormatPr defaultColWidth="8.00390625" defaultRowHeight="12.75"/>
  <cols>
    <col min="1" max="1" width="13.00390625" style="0" customWidth="1"/>
    <col min="2" max="2" width="16.25390625" style="0" customWidth="1"/>
    <col min="3" max="3" width="14.00390625" style="0" customWidth="1"/>
    <col min="4" max="4" width="3.75390625" style="0" customWidth="1"/>
    <col min="5" max="5" width="6.00390625" style="0" customWidth="1"/>
    <col min="6" max="6" width="5.625" style="0" customWidth="1"/>
    <col min="7" max="7" width="5.75390625" style="1" customWidth="1"/>
    <col min="8" max="8" width="6.00390625" style="1" customWidth="1"/>
    <col min="9" max="9" width="7.625" style="0" customWidth="1"/>
    <col min="10" max="10" width="17.00390625" style="0" customWidth="1"/>
    <col min="11" max="11" width="15.875" style="0" customWidth="1"/>
    <col min="12" max="16384" width="7.625" style="0" customWidth="1"/>
  </cols>
  <sheetData>
    <row r="1" spans="1:11" ht="69" customHeight="1">
      <c r="A1" s="2" t="s">
        <v>0</v>
      </c>
      <c r="B1" s="2"/>
      <c r="C1" s="2"/>
      <c r="D1" s="2"/>
      <c r="E1" s="2"/>
      <c r="F1" s="2"/>
      <c r="G1" s="3"/>
      <c r="H1" s="3"/>
      <c r="J1" s="4" t="s">
        <v>1</v>
      </c>
      <c r="K1" s="5" t="s">
        <v>2</v>
      </c>
    </row>
    <row r="2" spans="1:10" ht="48.75" customHeight="1">
      <c r="A2" s="6" t="s">
        <v>3</v>
      </c>
      <c r="B2" s="6" t="s">
        <v>4</v>
      </c>
      <c r="C2" s="6" t="s">
        <v>5</v>
      </c>
      <c r="D2" s="6" t="s">
        <v>6</v>
      </c>
      <c r="E2" s="7" t="s">
        <v>5</v>
      </c>
      <c r="F2" s="8" t="s">
        <v>7</v>
      </c>
      <c r="G2" s="8" t="s">
        <v>8</v>
      </c>
      <c r="H2" s="9" t="s">
        <v>9</v>
      </c>
      <c r="J2" s="10" t="s">
        <v>10</v>
      </c>
    </row>
    <row r="3" spans="1:12" ht="12.75">
      <c r="A3" s="11"/>
      <c r="F3" s="1"/>
      <c r="H3"/>
      <c r="K3" t="s">
        <v>11</v>
      </c>
      <c r="L3" s="12"/>
    </row>
    <row r="4" spans="1:12" ht="12.75">
      <c r="A4" t="s">
        <v>12</v>
      </c>
      <c r="B4" t="s">
        <v>11</v>
      </c>
      <c r="C4" t="s">
        <v>13</v>
      </c>
      <c r="D4" s="13"/>
      <c r="F4" s="1">
        <v>3.25</v>
      </c>
      <c r="G4" s="1">
        <f>F4*1.2</f>
        <v>3.9</v>
      </c>
      <c r="H4" s="14">
        <f>D4*G4</f>
        <v>0</v>
      </c>
      <c r="K4" s="15" t="s">
        <v>14</v>
      </c>
      <c r="L4" s="16"/>
    </row>
    <row r="5" spans="1:12" ht="12.75">
      <c r="A5" t="s">
        <v>15</v>
      </c>
      <c r="B5" s="15" t="s">
        <v>14</v>
      </c>
      <c r="C5" t="s">
        <v>13</v>
      </c>
      <c r="D5" s="17"/>
      <c r="F5" s="1">
        <v>3.25</v>
      </c>
      <c r="G5" s="1">
        <f>F5*1.2</f>
        <v>3.9</v>
      </c>
      <c r="H5" s="14">
        <f>D5*G5</f>
        <v>0</v>
      </c>
      <c r="K5" t="s">
        <v>16</v>
      </c>
      <c r="L5" s="18"/>
    </row>
    <row r="6" spans="2:12" ht="12.75">
      <c r="B6" t="s">
        <v>16</v>
      </c>
      <c r="C6" t="s">
        <v>13</v>
      </c>
      <c r="D6" s="13"/>
      <c r="F6" s="1">
        <v>3.25</v>
      </c>
      <c r="G6" s="1">
        <f>F6*1.2</f>
        <v>3.9</v>
      </c>
      <c r="H6" s="14">
        <f>D6*G6</f>
        <v>0</v>
      </c>
      <c r="K6" t="s">
        <v>17</v>
      </c>
      <c r="L6" s="19"/>
    </row>
    <row r="7" spans="2:12" ht="12.75">
      <c r="B7" t="s">
        <v>17</v>
      </c>
      <c r="C7" t="s">
        <v>13</v>
      </c>
      <c r="D7" s="13"/>
      <c r="F7" s="1">
        <v>3.25</v>
      </c>
      <c r="G7" s="1">
        <f>F7*1.2</f>
        <v>3.9</v>
      </c>
      <c r="H7" s="14">
        <f>D7*G7</f>
        <v>0</v>
      </c>
      <c r="K7" t="s">
        <v>18</v>
      </c>
      <c r="L7" s="20"/>
    </row>
    <row r="8" spans="2:12" ht="12.75">
      <c r="B8" t="s">
        <v>18</v>
      </c>
      <c r="C8" t="s">
        <v>13</v>
      </c>
      <c r="D8" s="13"/>
      <c r="F8" s="1">
        <v>3.1</v>
      </c>
      <c r="G8" s="1">
        <f>F8*1.2</f>
        <v>3.7199999999999998</v>
      </c>
      <c r="H8" s="14">
        <f>D8*G8</f>
        <v>0</v>
      </c>
      <c r="K8" t="s">
        <v>19</v>
      </c>
      <c r="L8" s="21"/>
    </row>
    <row r="9" spans="2:12" ht="12.75">
      <c r="B9" t="s">
        <v>19</v>
      </c>
      <c r="C9" t="s">
        <v>13</v>
      </c>
      <c r="D9" s="13"/>
      <c r="F9" s="1">
        <v>3.25</v>
      </c>
      <c r="G9" s="1">
        <f>F9*1.2</f>
        <v>3.9</v>
      </c>
      <c r="H9" s="14">
        <f>D9*G9</f>
        <v>0</v>
      </c>
      <c r="K9" s="15" t="s">
        <v>20</v>
      </c>
      <c r="L9" s="22"/>
    </row>
    <row r="10" spans="2:12" ht="12.75">
      <c r="B10" s="15" t="s">
        <v>20</v>
      </c>
      <c r="C10" t="s">
        <v>13</v>
      </c>
      <c r="D10" s="17"/>
      <c r="F10" s="1">
        <v>3.25</v>
      </c>
      <c r="G10" s="1">
        <f>F10*1.2</f>
        <v>3.9</v>
      </c>
      <c r="H10" s="14">
        <f>D10*G10</f>
        <v>0</v>
      </c>
      <c r="K10" t="s">
        <v>21</v>
      </c>
      <c r="L10" s="23"/>
    </row>
    <row r="11" spans="2:12" ht="12.75">
      <c r="B11" t="s">
        <v>21</v>
      </c>
      <c r="C11" t="s">
        <v>13</v>
      </c>
      <c r="D11" s="13"/>
      <c r="F11" s="1">
        <v>3.25</v>
      </c>
      <c r="G11" s="1">
        <f>F11*1.2</f>
        <v>3.9</v>
      </c>
      <c r="H11" s="14">
        <f>D11*G11</f>
        <v>0</v>
      </c>
      <c r="K11" t="s">
        <v>22</v>
      </c>
      <c r="L11" s="24"/>
    </row>
    <row r="12" spans="2:12" ht="12.75">
      <c r="B12" t="s">
        <v>23</v>
      </c>
      <c r="C12" t="s">
        <v>13</v>
      </c>
      <c r="D12" s="13"/>
      <c r="F12" s="1">
        <v>3.25</v>
      </c>
      <c r="G12" s="1">
        <f>F12*1.2</f>
        <v>3.9</v>
      </c>
      <c r="H12" s="14">
        <f>D12*G12</f>
        <v>0</v>
      </c>
      <c r="K12" t="s">
        <v>24</v>
      </c>
      <c r="L12" s="25"/>
    </row>
    <row r="13" spans="2:12" ht="12.75">
      <c r="B13" t="s">
        <v>25</v>
      </c>
      <c r="C13" t="s">
        <v>13</v>
      </c>
      <c r="D13" s="13"/>
      <c r="F13" s="1">
        <v>3.25</v>
      </c>
      <c r="G13" s="1">
        <f>F13*1.2</f>
        <v>3.9</v>
      </c>
      <c r="H13" s="14">
        <f>D13*G13</f>
        <v>0</v>
      </c>
      <c r="K13" t="s">
        <v>26</v>
      </c>
      <c r="L13" s="26"/>
    </row>
    <row r="14" spans="2:12" ht="12.75">
      <c r="B14" t="s">
        <v>27</v>
      </c>
      <c r="C14" t="s">
        <v>13</v>
      </c>
      <c r="D14" s="13"/>
      <c r="F14" s="1">
        <v>3.25</v>
      </c>
      <c r="G14" s="1">
        <f>F14*1.2</f>
        <v>3.9</v>
      </c>
      <c r="H14" s="14">
        <f>D14*G14</f>
        <v>0</v>
      </c>
      <c r="K14" t="s">
        <v>28</v>
      </c>
      <c r="L14" s="27"/>
    </row>
    <row r="15" spans="2:8" ht="12.75">
      <c r="B15" t="s">
        <v>28</v>
      </c>
      <c r="C15" t="s">
        <v>13</v>
      </c>
      <c r="D15" s="13"/>
      <c r="F15" s="1">
        <v>3.25</v>
      </c>
      <c r="G15" s="1">
        <f>F15*1.2</f>
        <v>3.9</v>
      </c>
      <c r="H15" s="14">
        <f>D15*G15</f>
        <v>0</v>
      </c>
    </row>
    <row r="16" spans="4:11" ht="15">
      <c r="D16" s="13"/>
      <c r="E16" s="28"/>
      <c r="F16" s="29"/>
      <c r="H16"/>
      <c r="J16" s="30" t="s">
        <v>29</v>
      </c>
      <c r="K16" s="31">
        <f>SUM(K17:K19)</f>
        <v>3.1</v>
      </c>
    </row>
    <row r="17" spans="1:11" ht="12.75">
      <c r="A17" t="s">
        <v>12</v>
      </c>
      <c r="B17" t="s">
        <v>18</v>
      </c>
      <c r="C17" t="s">
        <v>13</v>
      </c>
      <c r="D17" s="17"/>
      <c r="F17" s="29">
        <v>3.9</v>
      </c>
      <c r="G17" s="1">
        <f>F17*1.2</f>
        <v>4.68</v>
      </c>
      <c r="H17" s="14">
        <f>D17*G17</f>
        <v>0</v>
      </c>
      <c r="J17" s="32" t="s">
        <v>30</v>
      </c>
      <c r="K17" s="33">
        <v>2.2</v>
      </c>
    </row>
    <row r="18" spans="1:11" ht="12.75">
      <c r="A18" t="s">
        <v>31</v>
      </c>
      <c r="B18" t="s">
        <v>19</v>
      </c>
      <c r="C18" t="s">
        <v>13</v>
      </c>
      <c r="D18" s="17"/>
      <c r="F18" s="29">
        <v>3.9</v>
      </c>
      <c r="G18" s="1">
        <f>F18*1.2</f>
        <v>4.68</v>
      </c>
      <c r="H18" s="14">
        <f>D18*G18</f>
        <v>0</v>
      </c>
      <c r="J18" s="32" t="s">
        <v>32</v>
      </c>
      <c r="K18" s="33">
        <v>0.3</v>
      </c>
    </row>
    <row r="19" spans="2:11" ht="12.75">
      <c r="B19" t="s">
        <v>17</v>
      </c>
      <c r="C19" t="s">
        <v>13</v>
      </c>
      <c r="D19" s="17"/>
      <c r="F19" s="29">
        <v>3.9</v>
      </c>
      <c r="G19" s="1">
        <f>F19*1.2</f>
        <v>4.68</v>
      </c>
      <c r="H19" s="14">
        <f>D19*G19</f>
        <v>0</v>
      </c>
      <c r="J19" s="32" t="s">
        <v>33</v>
      </c>
      <c r="K19" s="33">
        <v>0.6</v>
      </c>
    </row>
    <row r="20" spans="4:8" ht="12.75">
      <c r="D20" s="13"/>
      <c r="F20" s="1"/>
      <c r="H20"/>
    </row>
    <row r="21" spans="1:11" ht="15">
      <c r="A21" t="s">
        <v>34</v>
      </c>
      <c r="B21" t="s">
        <v>35</v>
      </c>
      <c r="C21" t="s">
        <v>36</v>
      </c>
      <c r="D21" s="13"/>
      <c r="F21" s="1">
        <v>3.65</v>
      </c>
      <c r="G21" s="1">
        <f>F21*1.2</f>
        <v>4.38</v>
      </c>
      <c r="H21" s="14">
        <f>D21*G21</f>
        <v>0</v>
      </c>
      <c r="J21" s="30" t="s">
        <v>29</v>
      </c>
      <c r="K21" s="31">
        <v>3.25</v>
      </c>
    </row>
    <row r="22" spans="1:11" ht="12.75">
      <c r="A22" t="s">
        <v>15</v>
      </c>
      <c r="B22" t="s">
        <v>18</v>
      </c>
      <c r="C22" t="s">
        <v>36</v>
      </c>
      <c r="D22" s="13"/>
      <c r="F22" s="1">
        <v>3.65</v>
      </c>
      <c r="G22" s="1">
        <f>F22*1.2</f>
        <v>4.38</v>
      </c>
      <c r="H22" s="14">
        <f>D22*G22</f>
        <v>0</v>
      </c>
      <c r="J22" s="32" t="s">
        <v>30</v>
      </c>
      <c r="K22" s="33">
        <v>2.2</v>
      </c>
    </row>
    <row r="23" spans="2:11" ht="12.75">
      <c r="B23" t="s">
        <v>17</v>
      </c>
      <c r="C23" t="s">
        <v>36</v>
      </c>
      <c r="D23" s="13"/>
      <c r="F23" s="1">
        <v>3.65</v>
      </c>
      <c r="G23" s="1">
        <f>F23*1.2</f>
        <v>4.38</v>
      </c>
      <c r="H23" s="14">
        <f>D23*G23</f>
        <v>0</v>
      </c>
      <c r="J23" s="32" t="s">
        <v>32</v>
      </c>
      <c r="K23" s="33">
        <v>0.3</v>
      </c>
    </row>
    <row r="24" spans="2:11" ht="12.75">
      <c r="B24" t="s">
        <v>37</v>
      </c>
      <c r="C24" t="s">
        <v>36</v>
      </c>
      <c r="D24" s="13"/>
      <c r="F24" s="1">
        <v>3.65</v>
      </c>
      <c r="G24" s="1">
        <f>F24*1.2</f>
        <v>4.38</v>
      </c>
      <c r="H24" s="14">
        <f>D24*G24</f>
        <v>0</v>
      </c>
      <c r="J24" s="32" t="s">
        <v>33</v>
      </c>
      <c r="K24" s="33">
        <v>0.6</v>
      </c>
    </row>
    <row r="25" spans="2:8" ht="12.75">
      <c r="B25" t="s">
        <v>38</v>
      </c>
      <c r="C25" t="s">
        <v>36</v>
      </c>
      <c r="D25" s="13"/>
      <c r="F25" s="1">
        <v>3.65</v>
      </c>
      <c r="G25" s="1">
        <f>F25*1.2</f>
        <v>4.38</v>
      </c>
      <c r="H25" s="14">
        <f>D25*G25</f>
        <v>0</v>
      </c>
    </row>
    <row r="26" spans="4:8" ht="12.75">
      <c r="D26" s="13"/>
      <c r="F26" s="1"/>
      <c r="H26"/>
    </row>
    <row r="27" spans="1:11" ht="15">
      <c r="A27" t="s">
        <v>34</v>
      </c>
      <c r="B27" t="s">
        <v>18</v>
      </c>
      <c r="C27" t="s">
        <v>36</v>
      </c>
      <c r="D27" s="17"/>
      <c r="F27" s="1">
        <v>3.9</v>
      </c>
      <c r="G27" s="1">
        <f>F27*1.2</f>
        <v>4.68</v>
      </c>
      <c r="H27" s="14">
        <f>D27*G27</f>
        <v>0</v>
      </c>
      <c r="J27" s="30" t="s">
        <v>29</v>
      </c>
      <c r="K27" s="31">
        <v>3.65</v>
      </c>
    </row>
    <row r="28" spans="1:11" ht="12.75">
      <c r="A28" t="s">
        <v>31</v>
      </c>
      <c r="B28" t="s">
        <v>17</v>
      </c>
      <c r="C28" t="s">
        <v>36</v>
      </c>
      <c r="D28" s="17"/>
      <c r="F28" s="1">
        <v>3.9</v>
      </c>
      <c r="G28" s="1">
        <f>F28*1.2</f>
        <v>4.68</v>
      </c>
      <c r="H28" s="14">
        <f>D28*G28</f>
        <v>0</v>
      </c>
      <c r="J28" s="32" t="s">
        <v>30</v>
      </c>
      <c r="K28" s="33">
        <v>2.6</v>
      </c>
    </row>
    <row r="29" spans="2:11" ht="12.75">
      <c r="B29" t="s">
        <v>39</v>
      </c>
      <c r="C29" t="s">
        <v>36</v>
      </c>
      <c r="D29" s="17"/>
      <c r="F29" s="1">
        <v>3.9</v>
      </c>
      <c r="G29" s="1">
        <f>F29*1.2</f>
        <v>4.68</v>
      </c>
      <c r="H29" s="14">
        <f>D29*G29</f>
        <v>0</v>
      </c>
      <c r="J29" s="32" t="s">
        <v>32</v>
      </c>
      <c r="K29" s="33">
        <v>0.3</v>
      </c>
    </row>
    <row r="30" spans="6:11" ht="12.75">
      <c r="F30" s="1"/>
      <c r="H30"/>
      <c r="J30" s="32" t="s">
        <v>33</v>
      </c>
      <c r="K30" s="33">
        <v>0.6</v>
      </c>
    </row>
    <row r="31" spans="1:8" ht="12.75">
      <c r="A31" t="s">
        <v>40</v>
      </c>
      <c r="B31" t="s">
        <v>11</v>
      </c>
      <c r="C31" t="s">
        <v>41</v>
      </c>
      <c r="D31" s="13"/>
      <c r="F31" s="1">
        <v>3.25</v>
      </c>
      <c r="G31" s="1">
        <f>F31*1.2</f>
        <v>3.9</v>
      </c>
      <c r="H31" s="14">
        <f>D31*G31</f>
        <v>0</v>
      </c>
    </row>
    <row r="32" spans="1:11" ht="15">
      <c r="A32" t="s">
        <v>15</v>
      </c>
      <c r="B32" t="s">
        <v>20</v>
      </c>
      <c r="C32" t="s">
        <v>41</v>
      </c>
      <c r="D32" s="13"/>
      <c r="F32" s="1">
        <v>3.25</v>
      </c>
      <c r="G32" s="1">
        <f>F32*1.2</f>
        <v>3.9</v>
      </c>
      <c r="H32" s="14">
        <f>D32*G32</f>
        <v>0</v>
      </c>
      <c r="J32" s="30" t="s">
        <v>29</v>
      </c>
      <c r="K32" s="31">
        <v>3.9</v>
      </c>
    </row>
    <row r="33" spans="2:11" ht="12.75">
      <c r="B33" t="s">
        <v>19</v>
      </c>
      <c r="C33" t="s">
        <v>41</v>
      </c>
      <c r="D33" s="13"/>
      <c r="F33" s="1">
        <v>3.25</v>
      </c>
      <c r="G33" s="1">
        <f>F33*1.2</f>
        <v>3.9</v>
      </c>
      <c r="H33" s="14">
        <f>D33*G33</f>
        <v>0</v>
      </c>
      <c r="J33" s="32" t="s">
        <v>30</v>
      </c>
      <c r="K33" s="33">
        <v>2.8</v>
      </c>
    </row>
    <row r="34" spans="2:11" ht="12.75">
      <c r="B34" t="s">
        <v>16</v>
      </c>
      <c r="C34" t="s">
        <v>41</v>
      </c>
      <c r="D34" s="13"/>
      <c r="F34" s="1">
        <v>3.25</v>
      </c>
      <c r="G34" s="1">
        <f>F34*1.2</f>
        <v>3.9</v>
      </c>
      <c r="H34" s="14">
        <f>D34*G34</f>
        <v>0</v>
      </c>
      <c r="J34" s="32" t="s">
        <v>32</v>
      </c>
      <c r="K34" s="33">
        <v>0.3</v>
      </c>
    </row>
    <row r="35" spans="2:11" ht="12.75">
      <c r="B35" t="s">
        <v>14</v>
      </c>
      <c r="C35" t="s">
        <v>41</v>
      </c>
      <c r="D35" s="13"/>
      <c r="F35" s="1">
        <v>3.25</v>
      </c>
      <c r="G35" s="1">
        <f>F35*1.2</f>
        <v>3.9</v>
      </c>
      <c r="H35" s="14">
        <f>D35*G35</f>
        <v>0</v>
      </c>
      <c r="J35" s="32" t="s">
        <v>33</v>
      </c>
      <c r="K35" s="33">
        <v>0.6</v>
      </c>
    </row>
    <row r="36" spans="2:8" ht="12.75">
      <c r="B36" t="s">
        <v>42</v>
      </c>
      <c r="C36" t="s">
        <v>41</v>
      </c>
      <c r="D36" s="13"/>
      <c r="F36" s="1">
        <v>3.25</v>
      </c>
      <c r="G36" s="1">
        <f>F36*1.2</f>
        <v>3.9</v>
      </c>
      <c r="H36" s="14">
        <f>D36*G36</f>
        <v>0</v>
      </c>
    </row>
    <row r="37" spans="2:11" ht="15">
      <c r="B37" t="s">
        <v>18</v>
      </c>
      <c r="C37" t="s">
        <v>43</v>
      </c>
      <c r="D37" s="17"/>
      <c r="F37" s="1">
        <v>3.1</v>
      </c>
      <c r="G37" s="1">
        <f>F37*1.2</f>
        <v>3.7199999999999998</v>
      </c>
      <c r="H37" s="14">
        <f>D37*G37</f>
        <v>0</v>
      </c>
      <c r="J37" s="30" t="s">
        <v>29</v>
      </c>
      <c r="K37" s="31">
        <f>SUM(K38:K40)</f>
        <v>1.5</v>
      </c>
    </row>
    <row r="38" spans="2:11" ht="12.75">
      <c r="B38" t="s">
        <v>44</v>
      </c>
      <c r="C38" t="s">
        <v>43</v>
      </c>
      <c r="D38" s="17"/>
      <c r="F38" s="1">
        <v>3.25</v>
      </c>
      <c r="G38" s="1">
        <f>F38*1.2</f>
        <v>3.9</v>
      </c>
      <c r="H38" s="14">
        <f>D38*G38</f>
        <v>0</v>
      </c>
      <c r="J38" s="32" t="s">
        <v>30</v>
      </c>
      <c r="K38" s="33">
        <v>0.6</v>
      </c>
    </row>
    <row r="39" spans="2:11" ht="12.75">
      <c r="B39" t="s">
        <v>45</v>
      </c>
      <c r="C39" t="s">
        <v>43</v>
      </c>
      <c r="D39" s="17"/>
      <c r="F39" s="1">
        <v>3.25</v>
      </c>
      <c r="G39" s="1">
        <f>F39*1.2</f>
        <v>3.9</v>
      </c>
      <c r="H39" s="14">
        <f>D39*G39</f>
        <v>0</v>
      </c>
      <c r="J39" s="32" t="s">
        <v>32</v>
      </c>
      <c r="K39" s="33">
        <v>0.3</v>
      </c>
    </row>
    <row r="40" spans="2:11" ht="12.75">
      <c r="B40" t="s">
        <v>46</v>
      </c>
      <c r="C40" t="s">
        <v>43</v>
      </c>
      <c r="D40" s="13"/>
      <c r="F40" s="1">
        <v>3.25</v>
      </c>
      <c r="G40" s="1">
        <f>F40*1.2</f>
        <v>3.9</v>
      </c>
      <c r="H40" s="14">
        <f>D40*G40</f>
        <v>0</v>
      </c>
      <c r="J40" s="32" t="s">
        <v>33</v>
      </c>
      <c r="K40" s="33">
        <v>0.6</v>
      </c>
    </row>
    <row r="41" spans="2:8" ht="12.75">
      <c r="B41" t="s">
        <v>47</v>
      </c>
      <c r="C41" t="s">
        <v>43</v>
      </c>
      <c r="D41" s="13"/>
      <c r="F41" s="1">
        <v>3.25</v>
      </c>
      <c r="G41" s="1">
        <f>F41*1.2</f>
        <v>3.9</v>
      </c>
      <c r="H41" s="14">
        <f>D41*G41</f>
        <v>0</v>
      </c>
    </row>
    <row r="42" spans="4:11" ht="15">
      <c r="D42" s="13"/>
      <c r="F42" s="1"/>
      <c r="H42"/>
      <c r="J42" s="30" t="s">
        <v>29</v>
      </c>
      <c r="K42" s="31">
        <f>SUM(K43:K45)</f>
        <v>1.6</v>
      </c>
    </row>
    <row r="43" spans="1:11" ht="12.75">
      <c r="A43" t="s">
        <v>48</v>
      </c>
      <c r="B43" t="s">
        <v>18</v>
      </c>
      <c r="D43" s="13"/>
      <c r="F43" s="1">
        <v>1.5</v>
      </c>
      <c r="G43" s="1">
        <f>F43*1.2</f>
        <v>1.7999999999999998</v>
      </c>
      <c r="H43" s="14">
        <f>D43*G43</f>
        <v>0</v>
      </c>
      <c r="J43" s="32" t="s">
        <v>30</v>
      </c>
      <c r="K43" s="33">
        <v>0.7</v>
      </c>
    </row>
    <row r="44" spans="1:11" ht="12.75">
      <c r="A44" t="s">
        <v>49</v>
      </c>
      <c r="B44" t="s">
        <v>20</v>
      </c>
      <c r="D44" s="17"/>
      <c r="F44" s="1">
        <v>1.6</v>
      </c>
      <c r="G44" s="1">
        <f>F44*1.2</f>
        <v>1.92</v>
      </c>
      <c r="H44" s="14">
        <f>D44*G44</f>
        <v>0</v>
      </c>
      <c r="J44" s="32" t="s">
        <v>32</v>
      </c>
      <c r="K44" s="33">
        <v>0.3</v>
      </c>
    </row>
    <row r="45" spans="2:11" ht="12.75">
      <c r="B45" t="s">
        <v>16</v>
      </c>
      <c r="D45" s="17"/>
      <c r="F45" s="1">
        <v>1.6</v>
      </c>
      <c r="G45" s="1">
        <f>F45*1.2</f>
        <v>1.92</v>
      </c>
      <c r="H45" s="14">
        <f>D45*G45</f>
        <v>0</v>
      </c>
      <c r="J45" s="32" t="s">
        <v>33</v>
      </c>
      <c r="K45" s="33">
        <v>0.6</v>
      </c>
    </row>
    <row r="46" spans="1:8" ht="12.75">
      <c r="A46" s="34"/>
      <c r="B46" s="34" t="s">
        <v>14</v>
      </c>
      <c r="C46" s="34"/>
      <c r="D46" s="35"/>
      <c r="E46" s="34"/>
      <c r="F46" s="36">
        <v>1.6</v>
      </c>
      <c r="G46" s="36">
        <f>F46*1.2</f>
        <v>1.92</v>
      </c>
      <c r="H46" s="34">
        <f>D46*G46</f>
        <v>0</v>
      </c>
    </row>
    <row r="47" spans="1:8" ht="12.75">
      <c r="A47" s="37" t="s">
        <v>50</v>
      </c>
      <c r="D47" s="14">
        <f>SUM(D4:D46)</f>
        <v>0</v>
      </c>
      <c r="F47" s="1"/>
      <c r="H47" s="38">
        <f>SUM(H4:H46)</f>
        <v>0</v>
      </c>
    </row>
    <row r="49" ht="12.75">
      <c r="A49" s="17"/>
    </row>
    <row r="50" spans="1:2" ht="12.75">
      <c r="A50" s="39" t="s">
        <v>51</v>
      </c>
      <c r="B50" s="40"/>
    </row>
    <row r="51" spans="1:2" ht="12.75">
      <c r="A51" s="39" t="s">
        <v>52</v>
      </c>
      <c r="B51" s="40"/>
    </row>
    <row r="52" spans="1:2" ht="24.75">
      <c r="A52" s="4"/>
      <c r="B52" s="5"/>
    </row>
    <row r="53" ht="12.75">
      <c r="A53" t="s">
        <v>53</v>
      </c>
    </row>
  </sheetData>
  <mergeCells count="1">
    <mergeCell ref="A1:F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5"/>
  <rowBreaks count="1" manualBreakCount="1">
    <brk id="48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Rossi</dc:creator>
  <cp:keywords/>
  <dc:description/>
  <cp:lastModifiedBy>******* ********* *************</cp:lastModifiedBy>
  <cp:lastPrinted>2004-09-15T06:40:10Z</cp:lastPrinted>
  <dcterms:created xsi:type="dcterms:W3CDTF">2003-05-12T16:43:09Z</dcterms:created>
  <dcterms:modified xsi:type="dcterms:W3CDTF">2006-01-10T08:10:07Z</dcterms:modified>
  <cp:category/>
  <cp:version/>
  <cp:contentType/>
  <cp:contentStatus/>
  <cp:revision>1</cp:revision>
</cp:coreProperties>
</file>